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Лист1!$A$1:$H$43</definedName>
  </definedNames>
  <calcPr calcId="145621"/>
</workbook>
</file>

<file path=xl/calcChain.xml><?xml version="1.0" encoding="utf-8"?>
<calcChain xmlns="http://schemas.openxmlformats.org/spreadsheetml/2006/main">
  <c r="H38" i="1" l="1"/>
  <c r="H37" i="1"/>
  <c r="H36" i="1"/>
  <c r="H35" i="1"/>
</calcChain>
</file>

<file path=xl/sharedStrings.xml><?xml version="1.0" encoding="utf-8"?>
<sst xmlns="http://schemas.openxmlformats.org/spreadsheetml/2006/main" count="73" uniqueCount="58">
  <si>
    <t>Генеральная уборка</t>
  </si>
  <si>
    <t>Площадь</t>
  </si>
  <si>
    <t xml:space="preserve">Цена </t>
  </si>
  <si>
    <t>Уборка после ремонта</t>
  </si>
  <si>
    <t>Стоимость платных клининговых услуг для населения</t>
  </si>
  <si>
    <t>Мытье окон</t>
  </si>
  <si>
    <t>УТВЕРЖДАЮ</t>
  </si>
  <si>
    <t>ООО УК "Бульвар"</t>
  </si>
  <si>
    <t>*ЦЕНЫ НА УСЛУГИ УБОРКИ ВАРЬИРУЮТСЯ В ЗАВИСИМОСТИ ОТ ЗАГРЯЗНЕННОСТИ ПОМЕЩЕНИЯ, УДОРОЖАНИЕ ПРИ СИЛЬНОМ ЗАГРЯЗНЕНИИ МОЖЕТ ДОСТИГАТЬ 50% ОТ СТОИМОСТИ.</t>
  </si>
  <si>
    <t>Трехстворчатое окно</t>
  </si>
  <si>
    <t>Двухстворчатое окно</t>
  </si>
  <si>
    <t xml:space="preserve">Стоимость услуг НДС не облагается в связи с тем, что ООО УК «Бульвар» применяет упрощенную систему налогообложения, на основании п. 2 ст. 346.11 глава 26.2 НК РФ и не является плательщиком НДС, согласно письму МНС РФ от 15.09.03 №22-1-14/2021-АЖ397 счета-фактуры не выставляются.
Услуги считаются оказанными после подписания сторонами акта оказанных услуг.
</t>
  </si>
  <si>
    <t>Выход на лоджию</t>
  </si>
  <si>
    <t>________________Филимонов А.С.</t>
  </si>
  <si>
    <r>
      <t>До 50 м</t>
    </r>
    <r>
      <rPr>
        <sz val="9"/>
        <rFont val="Times New Roman"/>
        <family val="1"/>
        <charset val="204"/>
      </rPr>
      <t>2</t>
    </r>
  </si>
  <si>
    <r>
      <t>До 60 м</t>
    </r>
    <r>
      <rPr>
        <sz val="10"/>
        <rFont val="Times New Roman"/>
        <family val="1"/>
        <charset val="204"/>
      </rPr>
      <t>2</t>
    </r>
  </si>
  <si>
    <r>
      <t>До 70 м</t>
    </r>
    <r>
      <rPr>
        <sz val="10"/>
        <rFont val="Times New Roman"/>
        <family val="1"/>
        <charset val="204"/>
      </rPr>
      <t>2</t>
    </r>
  </si>
  <si>
    <r>
      <t>До 80м</t>
    </r>
    <r>
      <rPr>
        <sz val="10"/>
        <rFont val="Times New Roman"/>
        <family val="1"/>
        <charset val="204"/>
      </rPr>
      <t>2</t>
    </r>
  </si>
  <si>
    <r>
      <t>До 90м</t>
    </r>
    <r>
      <rPr>
        <sz val="10"/>
        <rFont val="Times New Roman"/>
        <family val="1"/>
        <charset val="204"/>
      </rPr>
      <t>2</t>
    </r>
  </si>
  <si>
    <r>
      <t>До 100м</t>
    </r>
    <r>
      <rPr>
        <sz val="10"/>
        <rFont val="Times New Roman"/>
        <family val="1"/>
        <charset val="204"/>
      </rPr>
      <t>2</t>
    </r>
  </si>
  <si>
    <r>
      <t>более 100 м</t>
    </r>
    <r>
      <rPr>
        <sz val="10"/>
        <rFont val="Times New Roman"/>
        <family val="1"/>
        <charset val="204"/>
      </rPr>
      <t>2</t>
    </r>
  </si>
  <si>
    <r>
      <t>До 50 м</t>
    </r>
    <r>
      <rPr>
        <sz val="10"/>
        <rFont val="Times New Roman"/>
        <family val="1"/>
        <charset val="204"/>
      </rPr>
      <t>2</t>
    </r>
  </si>
  <si>
    <r>
      <t>До 100 м</t>
    </r>
    <r>
      <rPr>
        <sz val="10"/>
        <rFont val="Times New Roman"/>
        <family val="1"/>
        <charset val="204"/>
      </rPr>
      <t>2</t>
    </r>
  </si>
  <si>
    <r>
      <t>До 80 м</t>
    </r>
    <r>
      <rPr>
        <sz val="10"/>
        <rFont val="Times New Roman"/>
        <family val="1"/>
        <charset val="204"/>
      </rPr>
      <t>2</t>
    </r>
  </si>
  <si>
    <r>
      <t>До 90 м</t>
    </r>
    <r>
      <rPr>
        <sz val="10"/>
        <rFont val="Times New Roman"/>
        <family val="1"/>
        <charset val="204"/>
      </rPr>
      <t>2</t>
    </r>
  </si>
  <si>
    <t>Генеральный директор</t>
  </si>
  <si>
    <t xml:space="preserve">Лоджия остекление </t>
  </si>
  <si>
    <t>Ежедневная уборка</t>
  </si>
  <si>
    <t>от 3500 р</t>
  </si>
  <si>
    <t>Уборка общедомового имущества после завоза/вывоза стоительных материалов и мусора</t>
  </si>
  <si>
    <t>Уборка лифта</t>
  </si>
  <si>
    <t>Уборка лифтового холла</t>
  </si>
  <si>
    <t>Уборка лестницы (м/у этажами)</t>
  </si>
  <si>
    <t>Уборка приквартирной площадки</t>
  </si>
  <si>
    <t xml:space="preserve">* возможно повышение стоимости уборки при наличии мебели, предметов интерьера, которые нужно передвигать, а также  при наличии стойких загрязнений;
* при наличии существенных загрязнениях (каменный налёт, солевые отложения, въевшиеся пятна краски и т.д.) желательно сообщать заранее, чтобы наши сотрудники в частном порядке оценили объём работ;
* площадь до 65 кв.м.  сотрудник убирает   приблизительно 8 часов, площадь до 100 кв.м. убирает   приблизительно 10-11 часов, в зависимости от вида и сложности загрязнений;
* инвентарь для уборки, оборудование и чистящие средства мы привозим с собой.                                                   
</t>
  </si>
  <si>
    <t>от 6500 р</t>
  </si>
  <si>
    <t>от 7800 р</t>
  </si>
  <si>
    <t>от 9100 р</t>
  </si>
  <si>
    <t>от 10400 р</t>
  </si>
  <si>
    <t>от 11700 р</t>
  </si>
  <si>
    <t>от 13000 р</t>
  </si>
  <si>
    <t>от 14000 р</t>
  </si>
  <si>
    <t>от 6000 р</t>
  </si>
  <si>
    <t>от 7200 р</t>
  </si>
  <si>
    <t>от 8400 р</t>
  </si>
  <si>
    <t>от 9600 р</t>
  </si>
  <si>
    <t>от 10800 р</t>
  </si>
  <si>
    <t>от 12000 р</t>
  </si>
  <si>
    <t>от 2500 р</t>
  </si>
  <si>
    <t>от 3000 р</t>
  </si>
  <si>
    <t>от 4000 р</t>
  </si>
  <si>
    <t>от 4500 р</t>
  </si>
  <si>
    <t>от 5000 р</t>
  </si>
  <si>
    <t>от 5500 р</t>
  </si>
  <si>
    <t>156руб/м2</t>
  </si>
  <si>
    <t>Мытье лоджий без остекления</t>
  </si>
  <si>
    <t>"27" мая 2019г.</t>
  </si>
  <si>
    <t xml:space="preserve">Что мы делаем:
• моем окна с внешней и наружной стороны помещения - при заказе данной услуги.
• протираем пыль со всех доступных поверхностей
• обеспылеваем стены и потолки
• обеспылеваем осветительные и отопительные приборы, розетки, выключатели, дверные полотна и дверные коробки
• натираем зеркала
• моем кафель в санузлах по всей высоте
• моем сантех. приборы, ванную, душевую кабину, раковины
• моем пол
• выносим мусор (общим весом не более 5 кг и объемом не более 1 строительного мешка)
• протираем от пыли внутренние части шкафов, гардеробных и пр. (от 350 руб./ед.)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</si>
</sst>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/>
    <xf numFmtId="0" fontId="9" fillId="0" borderId="0" xfId="0" applyFont="1" applyFill="1" applyAlignment="1"/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5" fillId="0" borderId="7" xfId="0" applyNumberFormat="1" applyFont="1" applyFill="1" applyBorder="1" applyAlignment="1"/>
    <xf numFmtId="164" fontId="5" fillId="0" borderId="7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4" fillId="0" borderId="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</cellXfs>
  <cellStyles count="1">
    <cellStyle name="Обычный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#,##0.00&quot;р.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#,##0.00&quot;р.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#,##0.00&quot;р.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#,##0.00&quot;р.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#,##0.00&quot;р.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#,##0.00&quot;р.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#,##0.00&quot;р.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2" displayName="Таблица2" ref="A17:H18" totalsRowShown="0" headerRowDxfId="25" dataDxfId="23" headerRowBorderDxfId="24" tableBorderDxfId="22" totalsRowBorderDxfId="21">
  <tableColumns count="8">
    <tableColumn id="1" name="Площадь" dataDxfId="20"/>
    <tableColumn id="4" name="До 50 м2" dataDxfId="19"/>
    <tableColumn id="5" name="До 60 м2" dataDxfId="18"/>
    <tableColumn id="6" name="До 70 м2" dataDxfId="17"/>
    <tableColumn id="7" name="До 80м2" dataDxfId="16"/>
    <tableColumn id="8" name="До 90м2" dataDxfId="15"/>
    <tableColumn id="9" name="До 100м2" dataDxfId="14"/>
    <tableColumn id="10" name="более 100 м2" dataDxfId="1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24" displayName="Таблица24" ref="A12:H13" totalsRowShown="0" headerRowDxfId="12" dataDxfId="10" headerRowBorderDxfId="11" tableBorderDxfId="9" totalsRowBorderDxfId="8">
  <tableColumns count="8">
    <tableColumn id="1" name="Площадь" dataDxfId="7"/>
    <tableColumn id="4" name="До 50 м2" dataDxfId="6"/>
    <tableColumn id="5" name="До 60 м2" dataDxfId="5"/>
    <tableColumn id="6" name="До 70 м2" dataDxfId="4"/>
    <tableColumn id="7" name="До 80 м2" dataDxfId="3"/>
    <tableColumn id="8" name="До 90 м2" dataDxfId="2"/>
    <tableColumn id="9" name="До 100 м2" dataDxfId="1"/>
    <tableColumn id="10" name="более 100 м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3"/>
  <sheetViews>
    <sheetView tabSelected="1" topLeftCell="A7" zoomScaleNormal="100" workbookViewId="0">
      <selection activeCell="H27" sqref="H27"/>
    </sheetView>
  </sheetViews>
  <sheetFormatPr defaultRowHeight="15" x14ac:dyDescent="0.25"/>
  <cols>
    <col min="1" max="1" width="14.28515625" style="1" customWidth="1"/>
    <col min="2" max="2" width="14.140625" style="1" customWidth="1"/>
    <col min="3" max="3" width="14.28515625" style="1" customWidth="1"/>
    <col min="4" max="4" width="14.85546875" style="1" customWidth="1"/>
    <col min="5" max="5" width="16.140625" style="1" customWidth="1"/>
    <col min="6" max="6" width="15" style="1" customWidth="1"/>
    <col min="7" max="7" width="15.28515625" style="1" customWidth="1"/>
    <col min="8" max="8" width="16.28515625" style="1" customWidth="1"/>
    <col min="9" max="16384" width="9.140625" style="1"/>
  </cols>
  <sheetData>
    <row r="2" spans="1:8" ht="18.75" x14ac:dyDescent="0.3">
      <c r="F2" s="2" t="s">
        <v>6</v>
      </c>
    </row>
    <row r="3" spans="1:8" ht="18.75" x14ac:dyDescent="0.3">
      <c r="F3" s="2" t="s">
        <v>25</v>
      </c>
    </row>
    <row r="4" spans="1:8" ht="18.75" x14ac:dyDescent="0.3">
      <c r="F4" s="2" t="s">
        <v>7</v>
      </c>
    </row>
    <row r="5" spans="1:8" ht="18.75" x14ac:dyDescent="0.3">
      <c r="F5" s="2" t="s">
        <v>13</v>
      </c>
    </row>
    <row r="6" spans="1:8" ht="18.75" x14ac:dyDescent="0.3">
      <c r="F6" s="2" t="s">
        <v>56</v>
      </c>
    </row>
    <row r="8" spans="1:8" ht="30" customHeight="1" x14ac:dyDescent="0.35">
      <c r="A8" s="29" t="s">
        <v>4</v>
      </c>
      <c r="B8" s="29"/>
      <c r="C8" s="29"/>
      <c r="D8" s="29"/>
      <c r="E8" s="29"/>
      <c r="F8" s="29"/>
      <c r="G8" s="29"/>
      <c r="H8" s="29"/>
    </row>
    <row r="9" spans="1:8" ht="13.5" customHeight="1" x14ac:dyDescent="0.35">
      <c r="A9" s="3"/>
      <c r="B9" s="3"/>
      <c r="C9" s="3"/>
      <c r="D9" s="3"/>
      <c r="E9" s="3"/>
      <c r="F9" s="3"/>
      <c r="G9" s="3"/>
      <c r="H9" s="3"/>
    </row>
    <row r="10" spans="1:8" ht="18.75" x14ac:dyDescent="0.3">
      <c r="A10" s="30" t="s">
        <v>3</v>
      </c>
      <c r="B10" s="30"/>
      <c r="C10" s="30"/>
      <c r="D10" s="30"/>
      <c r="E10" s="30"/>
      <c r="F10" s="30"/>
      <c r="G10" s="30"/>
      <c r="H10" s="30"/>
    </row>
    <row r="11" spans="1:8" ht="15.75" x14ac:dyDescent="0.25">
      <c r="A11" s="4"/>
      <c r="B11" s="4"/>
      <c r="C11" s="4"/>
      <c r="D11" s="4"/>
      <c r="E11" s="4"/>
      <c r="F11" s="4"/>
      <c r="G11" s="4"/>
      <c r="H11" s="4"/>
    </row>
    <row r="12" spans="1:8" ht="15.75" x14ac:dyDescent="0.25">
      <c r="A12" s="5" t="s">
        <v>1</v>
      </c>
      <c r="B12" s="6" t="s">
        <v>14</v>
      </c>
      <c r="C12" s="6" t="s">
        <v>15</v>
      </c>
      <c r="D12" s="6" t="s">
        <v>16</v>
      </c>
      <c r="E12" s="6" t="s">
        <v>23</v>
      </c>
      <c r="F12" s="6" t="s">
        <v>24</v>
      </c>
      <c r="G12" s="6" t="s">
        <v>22</v>
      </c>
      <c r="H12" s="6" t="s">
        <v>20</v>
      </c>
    </row>
    <row r="13" spans="1:8" ht="15.75" x14ac:dyDescent="0.25">
      <c r="A13" s="7" t="s">
        <v>2</v>
      </c>
      <c r="B13" s="8" t="s">
        <v>35</v>
      </c>
      <c r="C13" s="8" t="s">
        <v>36</v>
      </c>
      <c r="D13" s="8" t="s">
        <v>37</v>
      </c>
      <c r="E13" s="8" t="s">
        <v>38</v>
      </c>
      <c r="F13" s="8" t="s">
        <v>39</v>
      </c>
      <c r="G13" s="8" t="s">
        <v>40</v>
      </c>
      <c r="H13" s="9" t="s">
        <v>41</v>
      </c>
    </row>
    <row r="15" spans="1:8" ht="18.75" x14ac:dyDescent="0.3">
      <c r="A15" s="30" t="s">
        <v>0</v>
      </c>
      <c r="B15" s="30"/>
      <c r="C15" s="30"/>
      <c r="D15" s="30"/>
      <c r="E15" s="30"/>
      <c r="F15" s="30"/>
      <c r="G15" s="30"/>
      <c r="H15" s="30"/>
    </row>
    <row r="16" spans="1:8" ht="15.75" x14ac:dyDescent="0.25">
      <c r="A16" s="4"/>
      <c r="B16" s="4"/>
      <c r="C16" s="4"/>
      <c r="D16" s="4"/>
      <c r="E16" s="4"/>
      <c r="F16" s="4"/>
      <c r="G16" s="4"/>
      <c r="H16" s="4"/>
    </row>
    <row r="17" spans="1:8" ht="15.75" x14ac:dyDescent="0.25">
      <c r="A17" s="10" t="s">
        <v>1</v>
      </c>
      <c r="B17" s="11" t="s">
        <v>21</v>
      </c>
      <c r="C17" s="11" t="s">
        <v>15</v>
      </c>
      <c r="D17" s="11" t="s">
        <v>16</v>
      </c>
      <c r="E17" s="11" t="s">
        <v>17</v>
      </c>
      <c r="F17" s="11" t="s">
        <v>18</v>
      </c>
      <c r="G17" s="11" t="s">
        <v>19</v>
      </c>
      <c r="H17" s="12" t="s">
        <v>20</v>
      </c>
    </row>
    <row r="18" spans="1:8" ht="15.75" x14ac:dyDescent="0.25">
      <c r="A18" s="13" t="s">
        <v>2</v>
      </c>
      <c r="B18" s="14" t="s">
        <v>42</v>
      </c>
      <c r="C18" s="14" t="s">
        <v>43</v>
      </c>
      <c r="D18" s="14" t="s">
        <v>44</v>
      </c>
      <c r="E18" s="14" t="s">
        <v>45</v>
      </c>
      <c r="F18" s="14" t="s">
        <v>46</v>
      </c>
      <c r="G18" s="14" t="s">
        <v>47</v>
      </c>
      <c r="H18" s="15" t="s">
        <v>47</v>
      </c>
    </row>
    <row r="19" spans="1:8" ht="15.75" x14ac:dyDescent="0.25">
      <c r="A19" s="4"/>
      <c r="B19" s="16"/>
      <c r="C19" s="16"/>
      <c r="D19" s="16"/>
      <c r="E19" s="16"/>
      <c r="F19" s="16"/>
      <c r="G19" s="16"/>
      <c r="H19" s="16"/>
    </row>
    <row r="20" spans="1:8" ht="18.75" x14ac:dyDescent="0.3">
      <c r="A20" s="30" t="s">
        <v>27</v>
      </c>
      <c r="B20" s="30"/>
      <c r="C20" s="30"/>
      <c r="D20" s="30"/>
      <c r="E20" s="30"/>
      <c r="F20" s="30"/>
      <c r="G20" s="30"/>
      <c r="H20" s="30"/>
    </row>
    <row r="21" spans="1:8" ht="18.75" x14ac:dyDescent="0.3">
      <c r="A21" s="17"/>
      <c r="B21" s="17"/>
      <c r="C21" s="17"/>
      <c r="D21" s="17"/>
      <c r="E21" s="17"/>
      <c r="F21" s="17"/>
      <c r="G21" s="17"/>
      <c r="H21" s="17"/>
    </row>
    <row r="22" spans="1:8" ht="15.75" x14ac:dyDescent="0.25">
      <c r="A22" s="5" t="s">
        <v>1</v>
      </c>
      <c r="B22" s="6" t="s">
        <v>21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</row>
    <row r="23" spans="1:8" ht="15.75" x14ac:dyDescent="0.25">
      <c r="A23" s="5" t="s">
        <v>2</v>
      </c>
      <c r="B23" s="6" t="s">
        <v>48</v>
      </c>
      <c r="C23" s="6" t="s">
        <v>49</v>
      </c>
      <c r="D23" s="6" t="s">
        <v>28</v>
      </c>
      <c r="E23" s="6" t="s">
        <v>50</v>
      </c>
      <c r="F23" s="6" t="s">
        <v>51</v>
      </c>
      <c r="G23" s="6" t="s">
        <v>52</v>
      </c>
      <c r="H23" s="6" t="s">
        <v>53</v>
      </c>
    </row>
    <row r="24" spans="1:8" ht="15.75" x14ac:dyDescent="0.25">
      <c r="A24" s="4"/>
      <c r="B24" s="16"/>
      <c r="C24" s="16"/>
      <c r="D24" s="16"/>
      <c r="E24" s="16"/>
      <c r="F24" s="16"/>
      <c r="G24" s="16"/>
      <c r="H24" s="16"/>
    </row>
    <row r="25" spans="1:8" ht="17.25" customHeight="1" x14ac:dyDescent="0.3">
      <c r="A25" s="30" t="s">
        <v>5</v>
      </c>
      <c r="B25" s="30"/>
      <c r="C25" s="30"/>
      <c r="D25" s="30"/>
      <c r="E25" s="30"/>
      <c r="F25" s="30"/>
      <c r="G25" s="30"/>
      <c r="H25" s="30"/>
    </row>
    <row r="27" spans="1:8" ht="15.75" x14ac:dyDescent="0.25">
      <c r="A27" s="23" t="s">
        <v>10</v>
      </c>
      <c r="B27" s="24"/>
      <c r="C27" s="24"/>
      <c r="D27" s="24"/>
      <c r="E27" s="24"/>
      <c r="F27" s="24"/>
      <c r="G27" s="25"/>
      <c r="H27" s="18">
        <v>1196</v>
      </c>
    </row>
    <row r="28" spans="1:8" ht="15.75" x14ac:dyDescent="0.25">
      <c r="A28" s="23" t="s">
        <v>9</v>
      </c>
      <c r="B28" s="24"/>
      <c r="C28" s="24"/>
      <c r="D28" s="24"/>
      <c r="E28" s="24"/>
      <c r="F28" s="24"/>
      <c r="G28" s="25"/>
      <c r="H28" s="18">
        <v>1612</v>
      </c>
    </row>
    <row r="29" spans="1:8" ht="15.75" x14ac:dyDescent="0.25">
      <c r="A29" s="23" t="s">
        <v>12</v>
      </c>
      <c r="B29" s="24"/>
      <c r="C29" s="24"/>
      <c r="D29" s="24"/>
      <c r="E29" s="24"/>
      <c r="F29" s="24"/>
      <c r="G29" s="25"/>
      <c r="H29" s="18">
        <v>1040</v>
      </c>
    </row>
    <row r="30" spans="1:8" ht="15.75" x14ac:dyDescent="0.25">
      <c r="A30" s="23" t="s">
        <v>26</v>
      </c>
      <c r="B30" s="24"/>
      <c r="C30" s="24"/>
      <c r="D30" s="24"/>
      <c r="E30" s="24"/>
      <c r="F30" s="24"/>
      <c r="G30" s="25"/>
      <c r="H30" s="19" t="s">
        <v>54</v>
      </c>
    </row>
    <row r="31" spans="1:8" ht="15.75" customHeight="1" x14ac:dyDescent="0.25">
      <c r="A31" s="26" t="s">
        <v>55</v>
      </c>
      <c r="B31" s="27"/>
      <c r="C31" s="27"/>
      <c r="D31" s="27"/>
      <c r="E31" s="27"/>
      <c r="F31" s="27"/>
      <c r="G31" s="28"/>
      <c r="H31" s="18">
        <v>886</v>
      </c>
    </row>
    <row r="32" spans="1:8" ht="15.75" x14ac:dyDescent="0.25">
      <c r="A32" s="20"/>
      <c r="B32" s="20"/>
      <c r="C32" s="20"/>
      <c r="D32" s="21"/>
      <c r="E32" s="21"/>
      <c r="F32" s="21"/>
      <c r="G32" s="21"/>
      <c r="H32" s="22"/>
    </row>
    <row r="33" spans="1:8" ht="36" customHeight="1" x14ac:dyDescent="0.3">
      <c r="A33" s="31" t="s">
        <v>29</v>
      </c>
      <c r="B33" s="31"/>
      <c r="C33" s="31"/>
      <c r="D33" s="31"/>
      <c r="E33" s="31"/>
      <c r="F33" s="31"/>
      <c r="G33" s="31"/>
      <c r="H33" s="31"/>
    </row>
    <row r="34" spans="1:8" ht="15.75" x14ac:dyDescent="0.25">
      <c r="A34" s="20"/>
      <c r="B34" s="20"/>
      <c r="C34" s="20"/>
      <c r="D34" s="21"/>
      <c r="E34" s="21"/>
      <c r="F34" s="21"/>
      <c r="G34" s="21"/>
      <c r="H34" s="22"/>
    </row>
    <row r="35" spans="1:8" ht="15.75" x14ac:dyDescent="0.25">
      <c r="A35" s="23" t="s">
        <v>30</v>
      </c>
      <c r="B35" s="24"/>
      <c r="C35" s="24"/>
      <c r="D35" s="24"/>
      <c r="E35" s="24"/>
      <c r="F35" s="24"/>
      <c r="G35" s="25"/>
      <c r="H35" s="18">
        <f>125*1.13*1.5*1.6*1.3</f>
        <v>440.7</v>
      </c>
    </row>
    <row r="36" spans="1:8" ht="15.75" x14ac:dyDescent="0.25">
      <c r="A36" s="23" t="s">
        <v>31</v>
      </c>
      <c r="B36" s="24"/>
      <c r="C36" s="24"/>
      <c r="D36" s="24"/>
      <c r="E36" s="24"/>
      <c r="F36" s="24"/>
      <c r="G36" s="25"/>
      <c r="H36" s="18">
        <f>125*1.13*2*1.6*1.3</f>
        <v>587.6</v>
      </c>
    </row>
    <row r="37" spans="1:8" ht="15.75" x14ac:dyDescent="0.25">
      <c r="A37" s="23" t="s">
        <v>32</v>
      </c>
      <c r="B37" s="24"/>
      <c r="C37" s="24"/>
      <c r="D37" s="24"/>
      <c r="E37" s="24"/>
      <c r="F37" s="24"/>
      <c r="G37" s="25"/>
      <c r="H37" s="18">
        <f>125*1.13*1*1.6*1.3</f>
        <v>293.8</v>
      </c>
    </row>
    <row r="38" spans="1:8" ht="15.75" customHeight="1" x14ac:dyDescent="0.25">
      <c r="A38" s="26" t="s">
        <v>33</v>
      </c>
      <c r="B38" s="27"/>
      <c r="C38" s="27"/>
      <c r="D38" s="27"/>
      <c r="E38" s="27"/>
      <c r="F38" s="27"/>
      <c r="G38" s="28"/>
      <c r="H38" s="18">
        <f>125*1.13*1.5*1.6*1.3</f>
        <v>440.7</v>
      </c>
    </row>
    <row r="39" spans="1:8" ht="15.75" x14ac:dyDescent="0.25">
      <c r="A39" s="20"/>
      <c r="B39" s="20"/>
      <c r="C39" s="20"/>
      <c r="D39" s="21"/>
      <c r="E39" s="21"/>
      <c r="F39" s="21"/>
      <c r="G39" s="21"/>
      <c r="H39" s="22"/>
    </row>
    <row r="40" spans="1:8" ht="28.5" customHeight="1" x14ac:dyDescent="0.25">
      <c r="A40" s="32" t="s">
        <v>8</v>
      </c>
      <c r="B40" s="32"/>
      <c r="C40" s="32"/>
      <c r="D40" s="32"/>
      <c r="E40" s="32"/>
      <c r="F40" s="32"/>
      <c r="G40" s="32"/>
      <c r="H40" s="32"/>
    </row>
    <row r="41" spans="1:8" ht="106.5" customHeight="1" x14ac:dyDescent="0.25">
      <c r="A41" s="33" t="s">
        <v>34</v>
      </c>
      <c r="B41" s="33"/>
      <c r="C41" s="33"/>
      <c r="D41" s="33"/>
      <c r="E41" s="33"/>
      <c r="F41" s="33"/>
      <c r="G41" s="33"/>
      <c r="H41" s="33"/>
    </row>
    <row r="42" spans="1:8" ht="182.25" customHeight="1" x14ac:dyDescent="0.25">
      <c r="A42" s="33" t="s">
        <v>57</v>
      </c>
      <c r="B42" s="33"/>
      <c r="C42" s="33"/>
      <c r="D42" s="33"/>
      <c r="E42" s="33"/>
      <c r="F42" s="33"/>
      <c r="G42" s="33"/>
      <c r="H42" s="33"/>
    </row>
    <row r="43" spans="1:8" ht="83.25" customHeight="1" x14ac:dyDescent="0.25">
      <c r="A43" s="34" t="s">
        <v>11</v>
      </c>
      <c r="B43" s="34"/>
      <c r="C43" s="34"/>
      <c r="D43" s="34"/>
      <c r="E43" s="34"/>
      <c r="F43" s="34"/>
      <c r="G43" s="34"/>
      <c r="H43" s="34"/>
    </row>
  </sheetData>
  <mergeCells count="19">
    <mergeCell ref="A38:G38"/>
    <mergeCell ref="A40:H40"/>
    <mergeCell ref="A41:H41"/>
    <mergeCell ref="A42:H42"/>
    <mergeCell ref="A43:H43"/>
    <mergeCell ref="A37:G37"/>
    <mergeCell ref="A31:G31"/>
    <mergeCell ref="A35:G35"/>
    <mergeCell ref="A36:G36"/>
    <mergeCell ref="A8:H8"/>
    <mergeCell ref="A20:H20"/>
    <mergeCell ref="A15:H15"/>
    <mergeCell ref="A10:H10"/>
    <mergeCell ref="A25:H25"/>
    <mergeCell ref="A33:H33"/>
    <mergeCell ref="A27:G27"/>
    <mergeCell ref="A28:G28"/>
    <mergeCell ref="A29:G29"/>
    <mergeCell ref="A30:G30"/>
  </mergeCells>
  <pageMargins left="0.70866141732283472" right="0.19685039370078741" top="0.59055118110236227" bottom="0.35433070866141736" header="0" footer="0"/>
  <pageSetup paperSize="9" scale="74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2019-05-27T06:06:13Z</dcterms:modified>
</cp:coreProperties>
</file>